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Оля</author>
  </authors>
  <commentList>
    <comment ref="F9" authorId="0">
      <text>
        <r>
          <rPr>
            <b/>
            <sz val="8"/>
            <rFont val="Tahoma"/>
            <family val="0"/>
          </rPr>
          <t>Царицино:Кефир и творог закупались на "Честно заработанные" деньги, т.е. На деньги, дарованные нам за щенков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<sst xmlns="http://schemas.openxmlformats.org/spreadsheetml/2006/main" count="30" uniqueCount="29">
  <si>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Смета расходов на февраль</t>
  </si>
  <si>
    <t>п/п</t>
  </si>
  <si>
    <t>Наименование расхода</t>
  </si>
  <si>
    <t>Количество</t>
  </si>
  <si>
    <t>Сумма</t>
  </si>
  <si>
    <t>Примечание</t>
  </si>
  <si>
    <t>КОРМА</t>
  </si>
  <si>
    <t>Мясо с доставкой, кг</t>
  </si>
  <si>
    <t>говядина</t>
  </si>
  <si>
    <t>Масло подсолнечное, бут.</t>
  </si>
  <si>
    <t>по 1 литру</t>
  </si>
  <si>
    <t>Консервы, бан.=1,2</t>
  </si>
  <si>
    <t>Крупа, меш.=40 кг</t>
  </si>
  <si>
    <t>греч.продел</t>
  </si>
  <si>
    <t>Кефир, творог</t>
  </si>
  <si>
    <t>Итого по кормам</t>
  </si>
  <si>
    <t>Хозяйственные нужды</t>
  </si>
  <si>
    <t>Вывоз мусора, кол-во</t>
  </si>
  <si>
    <t>услуги</t>
  </si>
  <si>
    <t>Мед.препараты</t>
  </si>
  <si>
    <t>Транспорт</t>
  </si>
  <si>
    <t xml:space="preserve">Реклама </t>
  </si>
  <si>
    <t>Солярка</t>
  </si>
  <si>
    <t>Непредвиденные расходы</t>
  </si>
  <si>
    <t xml:space="preserve">Итого </t>
  </si>
  <si>
    <t>Итого</t>
  </si>
  <si>
    <t>Зарплата за январь</t>
  </si>
  <si>
    <t>Персонал, чел.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</si>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</sst>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B2" sqref="B2:D2"/>
    </sheetView>
  </sheetViews>
  <sheetFormatPr defaultColWidth="9.00390625" defaultRowHeight="12.75"/>
  <sheetData>
    <row r="2" spans="2:4" ht="12.75">
      <c r="B2" s="1" t="s">
        <v>0</v>
      </c>
      <c r="C2" s="1"/>
      <c r="D2" s="1"/>
    </row>
    <row r="3" spans="2:6" ht="38.25"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</row>
    <row r="4" spans="2:6" ht="12.75">
      <c r="B4" s="5" t="s">
        <v>6</v>
      </c>
      <c r="C4" s="6"/>
      <c r="D4" s="6"/>
      <c r="E4" s="6"/>
      <c r="F4" s="7"/>
    </row>
    <row r="5" spans="2:6" ht="12.75">
      <c r="B5" s="8">
        <v>1</v>
      </c>
      <c r="C5" s="8" t="s">
        <v>7</v>
      </c>
      <c r="D5" s="9">
        <v>240</v>
      </c>
      <c r="E5" s="9">
        <v>6000</v>
      </c>
      <c r="F5" s="8" t="s">
        <v>8</v>
      </c>
    </row>
    <row r="6" spans="2:6" ht="12.75">
      <c r="B6" s="8">
        <v>2</v>
      </c>
      <c r="C6" s="8" t="s">
        <v>9</v>
      </c>
      <c r="D6" s="9">
        <v>30</v>
      </c>
      <c r="E6" s="9">
        <v>900</v>
      </c>
      <c r="F6" s="8" t="s">
        <v>10</v>
      </c>
    </row>
    <row r="7" spans="2:6" ht="12.75">
      <c r="B7" s="8">
        <v>3</v>
      </c>
      <c r="C7" s="8" t="s">
        <v>11</v>
      </c>
      <c r="D7" s="9">
        <v>100</v>
      </c>
      <c r="E7" s="9">
        <v>5000</v>
      </c>
      <c r="F7" s="8"/>
    </row>
    <row r="8" spans="2:6" ht="12.75">
      <c r="B8" s="8">
        <v>3</v>
      </c>
      <c r="C8" s="8" t="s">
        <v>12</v>
      </c>
      <c r="D8" s="9">
        <v>4</v>
      </c>
      <c r="E8" s="9">
        <v>1200</v>
      </c>
      <c r="F8" s="8" t="s">
        <v>13</v>
      </c>
    </row>
    <row r="9" spans="2:6" ht="12.75">
      <c r="B9" s="8">
        <v>3</v>
      </c>
      <c r="C9" s="8" t="s">
        <v>14</v>
      </c>
      <c r="D9" s="8"/>
      <c r="E9" s="9">
        <v>3000</v>
      </c>
      <c r="F9" s="8"/>
    </row>
    <row r="10" spans="3:5" ht="12.75">
      <c r="C10" s="10" t="s">
        <v>15</v>
      </c>
      <c r="D10" s="11"/>
      <c r="E10" s="12">
        <f>SUM(E5:E9)</f>
        <v>16100</v>
      </c>
    </row>
    <row r="11" spans="2:6" ht="12.75">
      <c r="B11" s="13" t="s">
        <v>16</v>
      </c>
      <c r="C11" s="13"/>
      <c r="D11" s="13"/>
      <c r="E11" s="13"/>
      <c r="F11" s="13"/>
    </row>
    <row r="12" spans="2:6" ht="12.75">
      <c r="B12" s="8">
        <v>4</v>
      </c>
      <c r="C12" s="8" t="s">
        <v>17</v>
      </c>
      <c r="D12" s="8">
        <v>1</v>
      </c>
      <c r="E12" s="9">
        <v>1700</v>
      </c>
      <c r="F12" s="8" t="s">
        <v>18</v>
      </c>
    </row>
    <row r="13" spans="2:6" ht="12.75">
      <c r="B13" s="8">
        <v>7</v>
      </c>
      <c r="C13" s="8" t="s">
        <v>19</v>
      </c>
      <c r="D13" s="8"/>
      <c r="E13" s="9">
        <v>3000</v>
      </c>
      <c r="F13" s="8"/>
    </row>
    <row r="14" spans="2:6" ht="12.75">
      <c r="B14" s="8">
        <v>8</v>
      </c>
      <c r="C14" s="8" t="s">
        <v>20</v>
      </c>
      <c r="D14" s="8"/>
      <c r="E14" s="9">
        <v>2000</v>
      </c>
      <c r="F14" s="8"/>
    </row>
    <row r="15" spans="2:6" ht="12.75">
      <c r="B15" s="8">
        <v>9</v>
      </c>
      <c r="C15" s="8" t="s">
        <v>21</v>
      </c>
      <c r="D15" s="8"/>
      <c r="E15" s="9">
        <v>2000</v>
      </c>
      <c r="F15" s="8"/>
    </row>
    <row r="16" spans="2:6" ht="12.75">
      <c r="B16" s="14">
        <v>10</v>
      </c>
      <c r="C16" s="14" t="s">
        <v>22</v>
      </c>
      <c r="D16" s="14"/>
      <c r="E16" s="15">
        <v>1200</v>
      </c>
      <c r="F16" s="14"/>
    </row>
    <row r="17" spans="2:6" ht="12.75">
      <c r="B17" s="14">
        <v>10</v>
      </c>
      <c r="C17" s="14" t="s">
        <v>23</v>
      </c>
      <c r="D17" s="14"/>
      <c r="E17" s="15">
        <v>3000</v>
      </c>
      <c r="F17" s="14"/>
    </row>
    <row r="18" spans="3:5" ht="12.75">
      <c r="C18" s="10" t="s">
        <v>24</v>
      </c>
      <c r="D18" s="11"/>
      <c r="E18" s="12">
        <f>SUM(E12:E17)</f>
        <v>12900</v>
      </c>
    </row>
    <row r="19" spans="3:5" ht="12.75">
      <c r="C19" s="16" t="s">
        <v>25</v>
      </c>
      <c r="D19" s="11"/>
      <c r="E19" s="12">
        <f>E12+E13+E14+E15+E16+E17</f>
        <v>12900</v>
      </c>
    </row>
    <row r="20" spans="2:6" ht="12.75">
      <c r="B20" s="13" t="s">
        <v>26</v>
      </c>
      <c r="C20" s="13"/>
      <c r="D20" s="13"/>
      <c r="E20" s="13"/>
      <c r="F20" s="13"/>
    </row>
    <row r="21" spans="2:6" ht="12.75">
      <c r="B21" s="8">
        <v>11</v>
      </c>
      <c r="C21" s="8" t="s">
        <v>27</v>
      </c>
      <c r="D21" s="8">
        <v>4</v>
      </c>
      <c r="E21" s="9">
        <v>36000</v>
      </c>
      <c r="F21" s="8"/>
    </row>
    <row r="22" spans="3:5" ht="12.75">
      <c r="C22" s="16" t="s">
        <v>25</v>
      </c>
      <c r="E22" s="17">
        <v>36000</v>
      </c>
    </row>
    <row r="23" spans="3:5" ht="12.75">
      <c r="C23" s="16" t="s">
        <v>28</v>
      </c>
      <c r="E23" s="18">
        <f>E10+E18+E22</f>
        <v>65000</v>
      </c>
    </row>
  </sheetData>
  <mergeCells count="4">
    <mergeCell ref="B2:D2"/>
    <mergeCell ref="B4:F4"/>
    <mergeCell ref="B11:F11"/>
    <mergeCell ref="B20:F2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2005-01-31T21:20:34Z</dcterms:created>
  <dcterms:modified xsi:type="dcterms:W3CDTF">2005-01-31T21:20:51Z</dcterms:modified>
  <cp:category/>
  <cp:version/>
  <cp:contentType/>
  <cp:contentStatus/>
</cp:coreProperties>
</file>